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showHorizontalScroll="0" showVerticalScroll="0" showSheetTabs="0"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<sst xmlns="http://schemas.openxmlformats.org/spreadsheetml/2006/main" count="51" uniqueCount="36">
  <si>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Druh péče</t>
  </si>
  <si>
    <t>Číslo položky v cenílku</t>
  </si>
  <si>
    <t>Zkrácený popis</t>
  </si>
  <si>
    <t>M.j.</t>
  </si>
  <si>
    <t xml:space="preserve">Počet úkonů za  jeden rok </t>
  </si>
  <si>
    <t>Jednotková cena</t>
  </si>
  <si>
    <t>m2</t>
  </si>
  <si>
    <t>péče</t>
  </si>
  <si>
    <t>seč trávníku</t>
  </si>
  <si>
    <t>m3</t>
  </si>
  <si>
    <t>úklid</t>
  </si>
  <si>
    <t>vyhrabání</t>
  </si>
  <si>
    <t>odvoz</t>
  </si>
  <si>
    <t>Údržba travních ploch</t>
  </si>
  <si>
    <t>Množství za jeden rok</t>
  </si>
  <si>
    <t>Celkem za údržbu travních ploch</t>
  </si>
  <si>
    <t>Pěstební a technická opatření</t>
  </si>
  <si>
    <t>kpl</t>
  </si>
  <si>
    <t>úklidy veřejných ploch od nepořádku</t>
  </si>
  <si>
    <t>naložení, odvoz biodpadu nebo komunálního odpadu na pozemek MČ č.parc. 533/1 vzdálený cca.2km a jeho přeložení  do přistavených kontejnerů na tomto pozemku</t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</si>
  <si>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A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</si>
  <si>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B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</si>
  <si>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 xml:space="preserve">sektor C </t>
    </r>
  </si>
  <si>
    <r>
      <t xml:space="preserve">úklidy veřejných ploch od nepořádku- </t>
    </r>
    <r>
      <rPr>
        <b/>
        <sz val="10"/>
        <color theme="1"/>
        <rFont val="Calibri"/>
        <family val="2"/>
        <scheme val="minor"/>
      </rPr>
      <t>sektor D</t>
    </r>
  </si>
  <si>
    <t>Předpokládaný počet měrných jednotek</t>
  </si>
  <si>
    <t>_</t>
  </si>
  <si>
    <t>Množství za 4 roky</t>
  </si>
  <si>
    <t>111 15-1121 + likvidace bioodpadu</t>
  </si>
  <si>
    <t>185 81-1111 + likvidace bioodpadu</t>
  </si>
  <si>
    <t>185 81-1211 + likvidace bioodpadu</t>
  </si>
  <si>
    <r>
      <t xml:space="preserve">pokosení trávníku parkového při souvislé ploše do 1000m2 v rovině nebo svahu do 1:5  + naložení, odvoz a likvidace bioodpadu ze sekání trávy -  </t>
    </r>
    <r>
      <rPr>
        <b/>
        <sz val="10"/>
        <color theme="1"/>
        <rFont val="Calibri"/>
        <family val="2"/>
        <scheme val="minor"/>
      </rPr>
      <t>sektory A, B, C a D</t>
    </r>
  </si>
  <si>
    <r>
      <t xml:space="preserve">podzimní shrabání listí ručně nebo strojně souvislé plochy do 1000m2, ve vrstvě do 5cm + naložení, odvoz a likvidace bioodpadu ze sekání trávy, podzimních výhrabů (úklidy opadaného listí -  </t>
    </r>
    <r>
      <rPr>
        <b/>
        <sz val="10"/>
        <rFont val="Calibri"/>
        <family val="2"/>
      </rPr>
      <t>sektory A, B, C a D</t>
    </r>
  </si>
  <si>
    <r>
      <t>jarní výhraby odumřelých částí tarávníků, úklid  a provzdušnění půdy na trvnatých plochách  + naložení, odvoz a likvidace bioodpadu z jarních výhrabů -</t>
    </r>
    <r>
      <rPr>
        <b/>
        <sz val="10"/>
        <rFont val="Calibri"/>
        <family val="2"/>
      </rPr>
      <t xml:space="preserve"> sektory  A, B, C a D</t>
    </r>
  </si>
  <si>
    <t xml:space="preserve">Cena za 1 rok </t>
  </si>
  <si>
    <t>CELKOVÁ CENA (cena za 4 roky)</t>
  </si>
  <si>
    <t xml:space="preserve">  Z 698 - Odborná péče o zeleň  - Praha 18 - slepý cenový výkaz - údržba trvaních ploch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</si>
</sst>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3" fontId="5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6" fontId="2" fillId="3" borderId="3" xfId="20" applyNumberFormat="1" applyFont="1" applyFill="1" applyBorder="1" applyAlignment="1">
      <alignment horizontal="center" vertical="center"/>
    </xf>
    <xf numFmtId="165" fontId="2" fillId="0" borderId="4" xfId="2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9" fillId="0" borderId="0" xfId="0" applyNumberFormat="1" applyFont="1" applyBorder="1"/>
    <xf numFmtId="165" fontId="9" fillId="0" borderId="5" xfId="0" applyNumberFormat="1" applyFont="1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164" fontId="3" fillId="4" borderId="7" xfId="20" applyNumberFormat="1" applyFont="1" applyFill="1" applyBorder="1" applyAlignment="1">
      <alignment horizontal="center" vertical="center" wrapText="1"/>
    </xf>
    <xf numFmtId="165" fontId="3" fillId="4" borderId="8" xfId="2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3" fillId="4" borderId="9" xfId="20" applyNumberFormat="1" applyFont="1" applyFill="1" applyBorder="1" applyAlignment="1">
      <alignment horizontal="center" vertical="center" wrapText="1"/>
    </xf>
    <xf numFmtId="166" fontId="2" fillId="0" borderId="10" xfId="20" applyNumberFormat="1" applyFont="1" applyFill="1" applyBorder="1" applyAlignment="1">
      <alignment horizontal="center" vertical="center"/>
    </xf>
    <xf numFmtId="166" fontId="8" fillId="0" borderId="11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3" fontId="8" fillId="0" borderId="16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3" xfId="21"/>
    <cellStyle name="Note 2" xfId="22"/>
    <cellStyle name="Měna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>
      <selection activeCell="O11" sqref="O11"/>
    </sheetView>
  </sheetViews>
  <sheetFormatPr defaultColWidth="9.140625" defaultRowHeight="15"/>
  <cols>
    <col min="1" max="1" width="24.7109375" style="0" customWidth="1"/>
    <col min="2" max="2" width="19.8515625" style="0" customWidth="1"/>
    <col min="3" max="3" width="15.7109375" style="0" customWidth="1"/>
    <col min="4" max="4" width="31.421875" style="0" customWidth="1"/>
    <col min="6" max="6" width="9.140625" style="2" customWidth="1"/>
    <col min="7" max="7" width="12.140625" style="2" customWidth="1"/>
    <col min="8" max="8" width="10.140625" style="2" bestFit="1" customWidth="1"/>
    <col min="9" max="9" width="9.140625" style="2" customWidth="1"/>
    <col min="10" max="10" width="12.8515625" style="0" bestFit="1" customWidth="1"/>
    <col min="11" max="11" width="15.28125" style="0" customWidth="1"/>
    <col min="12" max="12" width="21.8515625" style="0" customWidth="1"/>
  </cols>
  <sheetData>
    <row r="1" ht="18.75">
      <c r="A1" s="19" t="s">
        <v>35</v>
      </c>
    </row>
    <row r="3" ht="15.75" thickBot="1"/>
    <row r="4" spans="1:12" ht="21.75" thickBot="1">
      <c r="A4" s="25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7"/>
      <c r="L4" s="28"/>
    </row>
    <row r="5" spans="1:12" ht="45">
      <c r="A5" s="14" t="s">
        <v>0</v>
      </c>
      <c r="B5" s="15" t="s">
        <v>16</v>
      </c>
      <c r="C5" s="15" t="s">
        <v>1</v>
      </c>
      <c r="D5" s="15" t="s">
        <v>2</v>
      </c>
      <c r="E5" s="15" t="s">
        <v>3</v>
      </c>
      <c r="F5" s="15" t="s">
        <v>24</v>
      </c>
      <c r="G5" s="15" t="s">
        <v>4</v>
      </c>
      <c r="H5" s="16" t="s">
        <v>14</v>
      </c>
      <c r="I5" s="16" t="s">
        <v>26</v>
      </c>
      <c r="J5" s="17" t="s">
        <v>5</v>
      </c>
      <c r="K5" s="22" t="s">
        <v>33</v>
      </c>
      <c r="L5" s="18" t="s">
        <v>34</v>
      </c>
    </row>
    <row r="6" spans="1:12" ht="46.5">
      <c r="A6" s="3" t="s">
        <v>7</v>
      </c>
      <c r="B6" s="4" t="s">
        <v>8</v>
      </c>
      <c r="C6" s="5" t="s">
        <v>27</v>
      </c>
      <c r="D6" s="5" t="s">
        <v>30</v>
      </c>
      <c r="E6" s="5" t="s">
        <v>6</v>
      </c>
      <c r="F6" s="6">
        <v>183596</v>
      </c>
      <c r="G6" s="5">
        <v>6</v>
      </c>
      <c r="H6" s="6">
        <f>F6*G6</f>
        <v>1101576</v>
      </c>
      <c r="I6" s="7">
        <f>H6*4</f>
        <v>4406304</v>
      </c>
      <c r="J6" s="8"/>
      <c r="K6" s="23">
        <f>H6*J6</f>
        <v>0</v>
      </c>
      <c r="L6" s="9">
        <f>I6*J6</f>
        <v>0</v>
      </c>
    </row>
    <row r="7" spans="1:12" ht="57.75">
      <c r="A7" s="4" t="s">
        <v>10</v>
      </c>
      <c r="B7" s="4" t="s">
        <v>11</v>
      </c>
      <c r="C7" s="5" t="s">
        <v>28</v>
      </c>
      <c r="D7" s="4" t="s">
        <v>31</v>
      </c>
      <c r="E7" s="5" t="s">
        <v>6</v>
      </c>
      <c r="F7" s="6">
        <v>234953</v>
      </c>
      <c r="G7" s="5">
        <v>2</v>
      </c>
      <c r="H7" s="6">
        <f aca="true" t="shared" si="0" ref="H7:H12">F7*G7</f>
        <v>469906</v>
      </c>
      <c r="I7" s="7">
        <f aca="true" t="shared" si="1" ref="I7:I13">H7*4</f>
        <v>1879624</v>
      </c>
      <c r="J7" s="8"/>
      <c r="K7" s="23">
        <f aca="true" t="shared" si="2" ref="K7:K13">H7*J7</f>
        <v>0</v>
      </c>
      <c r="L7" s="9">
        <f aca="true" t="shared" si="3" ref="L7:L13">I7*J7</f>
        <v>0</v>
      </c>
    </row>
    <row r="8" spans="1:12" ht="79.5" customHeight="1">
      <c r="A8" s="4" t="s">
        <v>10</v>
      </c>
      <c r="B8" s="4" t="s">
        <v>11</v>
      </c>
      <c r="C8" s="5" t="s">
        <v>29</v>
      </c>
      <c r="D8" s="4" t="s">
        <v>32</v>
      </c>
      <c r="E8" s="5" t="s">
        <v>6</v>
      </c>
      <c r="F8" s="6">
        <v>234953</v>
      </c>
      <c r="G8" s="5">
        <v>1</v>
      </c>
      <c r="H8" s="6">
        <f t="shared" si="0"/>
        <v>234953</v>
      </c>
      <c r="I8" s="7">
        <f t="shared" si="1"/>
        <v>939812</v>
      </c>
      <c r="J8" s="8"/>
      <c r="K8" s="23">
        <f t="shared" si="2"/>
        <v>0</v>
      </c>
      <c r="L8" s="9">
        <f t="shared" si="3"/>
        <v>0</v>
      </c>
    </row>
    <row r="9" spans="1:12" ht="39.75" customHeight="1">
      <c r="A9" s="4" t="s">
        <v>10</v>
      </c>
      <c r="B9" s="4" t="s">
        <v>18</v>
      </c>
      <c r="C9" s="5"/>
      <c r="D9" s="5" t="s">
        <v>20</v>
      </c>
      <c r="E9" s="5" t="s">
        <v>17</v>
      </c>
      <c r="F9" s="5">
        <v>1</v>
      </c>
      <c r="G9" s="5">
        <v>8</v>
      </c>
      <c r="H9" s="6">
        <f t="shared" si="0"/>
        <v>8</v>
      </c>
      <c r="I9" s="7">
        <f t="shared" si="1"/>
        <v>32</v>
      </c>
      <c r="J9" s="8"/>
      <c r="K9" s="23">
        <f t="shared" si="2"/>
        <v>0</v>
      </c>
      <c r="L9" s="9">
        <f t="shared" si="3"/>
        <v>0</v>
      </c>
    </row>
    <row r="10" spans="1:12" ht="39.75" customHeight="1">
      <c r="A10" s="4" t="s">
        <v>10</v>
      </c>
      <c r="B10" s="4" t="s">
        <v>18</v>
      </c>
      <c r="C10" s="5"/>
      <c r="D10" s="5" t="s">
        <v>21</v>
      </c>
      <c r="E10" s="5" t="s">
        <v>17</v>
      </c>
      <c r="F10" s="5">
        <v>1</v>
      </c>
      <c r="G10" s="5">
        <v>8</v>
      </c>
      <c r="H10" s="6">
        <f t="shared" si="0"/>
        <v>8</v>
      </c>
      <c r="I10" s="7">
        <f t="shared" si="1"/>
        <v>32</v>
      </c>
      <c r="J10" s="8"/>
      <c r="K10" s="23">
        <f t="shared" si="2"/>
        <v>0</v>
      </c>
      <c r="L10" s="9">
        <f t="shared" si="3"/>
        <v>0</v>
      </c>
    </row>
    <row r="11" spans="1:12" ht="39.75" customHeight="1">
      <c r="A11" s="4" t="s">
        <v>10</v>
      </c>
      <c r="B11" s="4" t="s">
        <v>18</v>
      </c>
      <c r="C11" s="5"/>
      <c r="D11" s="5" t="s">
        <v>22</v>
      </c>
      <c r="E11" s="5" t="s">
        <v>17</v>
      </c>
      <c r="F11" s="5">
        <v>1</v>
      </c>
      <c r="G11" s="5">
        <v>8</v>
      </c>
      <c r="H11" s="6">
        <f t="shared" si="0"/>
        <v>8</v>
      </c>
      <c r="I11" s="7">
        <f t="shared" si="1"/>
        <v>32</v>
      </c>
      <c r="J11" s="8"/>
      <c r="K11" s="23">
        <f t="shared" si="2"/>
        <v>0</v>
      </c>
      <c r="L11" s="9">
        <f t="shared" si="3"/>
        <v>0</v>
      </c>
    </row>
    <row r="12" spans="1:12" ht="39.75" customHeight="1">
      <c r="A12" s="4" t="s">
        <v>10</v>
      </c>
      <c r="B12" s="4" t="s">
        <v>18</v>
      </c>
      <c r="C12" s="5"/>
      <c r="D12" s="5" t="s">
        <v>23</v>
      </c>
      <c r="E12" s="5" t="s">
        <v>17</v>
      </c>
      <c r="F12" s="5">
        <v>1</v>
      </c>
      <c r="G12" s="5">
        <v>8</v>
      </c>
      <c r="H12" s="6">
        <f t="shared" si="0"/>
        <v>8</v>
      </c>
      <c r="I12" s="7">
        <f t="shared" si="1"/>
        <v>32</v>
      </c>
      <c r="J12" s="8"/>
      <c r="K12" s="23">
        <f t="shared" si="2"/>
        <v>0</v>
      </c>
      <c r="L12" s="9">
        <f t="shared" si="3"/>
        <v>0</v>
      </c>
    </row>
    <row r="13" spans="1:12" s="21" customFormat="1" ht="55.5" customHeight="1">
      <c r="A13" s="4" t="s">
        <v>10</v>
      </c>
      <c r="B13" s="4" t="s">
        <v>12</v>
      </c>
      <c r="C13" s="4"/>
      <c r="D13" s="4" t="s">
        <v>19</v>
      </c>
      <c r="E13" s="4" t="s">
        <v>9</v>
      </c>
      <c r="F13" s="5">
        <v>160</v>
      </c>
      <c r="G13" s="20" t="s">
        <v>25</v>
      </c>
      <c r="H13" s="6">
        <v>160</v>
      </c>
      <c r="I13" s="7">
        <f t="shared" si="1"/>
        <v>640</v>
      </c>
      <c r="J13" s="8"/>
      <c r="K13" s="23">
        <f t="shared" si="2"/>
        <v>0</v>
      </c>
      <c r="L13" s="9">
        <f t="shared" si="3"/>
        <v>0</v>
      </c>
    </row>
    <row r="14" spans="6:12" ht="34.5" customHeight="1" thickBot="1">
      <c r="F14"/>
      <c r="G14"/>
      <c r="H14" s="1"/>
      <c r="I14" s="29" t="s">
        <v>15</v>
      </c>
      <c r="J14" s="30"/>
      <c r="K14" s="24">
        <f>SUM(K6:K13)</f>
        <v>0</v>
      </c>
      <c r="L14" s="13">
        <f>SUM(L6:L13)</f>
        <v>0</v>
      </c>
    </row>
    <row r="15" spans="6:12" ht="34.5" customHeight="1">
      <c r="F15"/>
      <c r="G15"/>
      <c r="H15" s="1"/>
      <c r="I15" s="10"/>
      <c r="J15" s="11"/>
      <c r="K15" s="11"/>
      <c r="L15" s="12"/>
    </row>
  </sheetData>
  <mergeCells count="2">
    <mergeCell ref="A4:L4"/>
    <mergeCell ref="I14:J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Havel</dc:creator>
  <cp:keywords/>
  <dc:description/>
  <cp:lastModifiedBy>Marek Havel</cp:lastModifiedBy>
  <cp:lastPrinted>2023-11-10T12:04:35Z</cp:lastPrinted>
  <dcterms:created xsi:type="dcterms:W3CDTF">2016-09-29T14:49:51Z</dcterms:created>
  <dcterms:modified xsi:type="dcterms:W3CDTF">2023-11-10T13:14:28Z</dcterms:modified>
  <cp:category/>
  <cp:version/>
  <cp:contentType/>
  <cp:contentStatus/>
</cp:coreProperties>
</file>